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Web Page\"/>
    </mc:Choice>
  </mc:AlternateContent>
  <xr:revisionPtr revIDLastSave="0" documentId="8_{46C54C9C-421D-4249-BB80-CA17FD6DA3F5}" xr6:coauthVersionLast="47" xr6:coauthVersionMax="47" xr10:uidLastSave="{00000000-0000-0000-0000-000000000000}"/>
  <bookViews>
    <workbookView xWindow="-120" yWindow="-120" windowWidth="19440" windowHeight="15000" xr2:uid="{8DAF1FD1-5ED8-4824-840F-C7C567A15E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D3" i="1" l="1"/>
  <c r="AD4" i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2" i="1"/>
  <c r="AF2" i="1"/>
  <c r="AE2" i="1"/>
  <c r="AC32" i="1"/>
  <c r="AC31" i="1"/>
  <c r="AC30" i="1"/>
  <c r="AC29" i="1"/>
  <c r="AC28" i="1"/>
  <c r="AC27" i="1"/>
  <c r="AC26" i="1"/>
  <c r="AC25" i="1"/>
  <c r="AC24" i="1"/>
  <c r="AC23" i="1"/>
  <c r="AC22" i="1"/>
  <c r="AC21" i="1"/>
  <c r="AC20" i="1"/>
  <c r="AC19" i="1"/>
  <c r="AC18" i="1"/>
  <c r="AC17" i="1"/>
  <c r="AC16" i="1"/>
  <c r="AC15" i="1"/>
  <c r="AC14" i="1"/>
  <c r="AC13" i="1"/>
  <c r="AC12" i="1"/>
  <c r="AC11" i="1"/>
  <c r="AC10" i="1"/>
  <c r="AC9" i="1"/>
  <c r="AC8" i="1"/>
  <c r="AC7" i="1"/>
  <c r="AC6" i="1"/>
  <c r="AC5" i="1"/>
  <c r="AC4" i="1"/>
  <c r="AC3" i="1"/>
  <c r="AC2" i="1"/>
  <c r="V3" i="1"/>
  <c r="V4" i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2" i="1"/>
  <c r="X2" i="1"/>
  <c r="W2" i="1"/>
  <c r="U32" i="1"/>
  <c r="U31" i="1"/>
  <c r="U30" i="1"/>
  <c r="U29" i="1"/>
  <c r="U28" i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U11" i="1"/>
  <c r="U10" i="1"/>
  <c r="U9" i="1"/>
  <c r="U8" i="1"/>
  <c r="U7" i="1"/>
  <c r="U6" i="1"/>
  <c r="U5" i="1"/>
  <c r="U4" i="1"/>
  <c r="U3" i="1"/>
  <c r="U2" i="1"/>
  <c r="M26" i="1"/>
  <c r="M19" i="1"/>
  <c r="M15" i="1"/>
  <c r="M13" i="1"/>
  <c r="M5" i="1"/>
  <c r="E26" i="1"/>
  <c r="M32" i="1"/>
  <c r="M31" i="1"/>
  <c r="M30" i="1"/>
  <c r="M29" i="1"/>
  <c r="M28" i="1"/>
  <c r="M27" i="1"/>
  <c r="M25" i="1"/>
  <c r="M24" i="1"/>
  <c r="M23" i="1"/>
  <c r="M22" i="1"/>
  <c r="M21" i="1"/>
  <c r="M20" i="1"/>
  <c r="M18" i="1"/>
  <c r="M17" i="1"/>
  <c r="M16" i="1"/>
  <c r="M14" i="1"/>
  <c r="M12" i="1"/>
  <c r="M11" i="1"/>
  <c r="M10" i="1"/>
  <c r="M9" i="1"/>
  <c r="M8" i="1"/>
  <c r="O2" i="1" s="1"/>
  <c r="M7" i="1"/>
  <c r="M6" i="1"/>
  <c r="M4" i="1"/>
  <c r="M3" i="1"/>
  <c r="M2" i="1"/>
  <c r="E32" i="1"/>
  <c r="E31" i="1"/>
  <c r="E30" i="1"/>
  <c r="E29" i="1"/>
  <c r="E28" i="1"/>
  <c r="E27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  <c r="N7" i="1" l="1"/>
  <c r="N20" i="1"/>
  <c r="P2" i="1"/>
  <c r="N11" i="1" s="1"/>
  <c r="G2" i="1"/>
  <c r="H2" i="1"/>
  <c r="F21" i="1" s="1"/>
  <c r="N14" i="1" l="1"/>
  <c r="N5" i="1"/>
  <c r="N18" i="1"/>
  <c r="N3" i="1"/>
  <c r="N26" i="1"/>
  <c r="N17" i="1"/>
  <c r="N28" i="1"/>
  <c r="N25" i="1"/>
  <c r="N6" i="1"/>
  <c r="N21" i="1"/>
  <c r="N4" i="1"/>
  <c r="N2" i="1"/>
  <c r="N8" i="1"/>
  <c r="N13" i="1"/>
  <c r="N10" i="1"/>
  <c r="N31" i="1"/>
  <c r="N24" i="1"/>
  <c r="N12" i="1"/>
  <c r="N9" i="1"/>
  <c r="N22" i="1"/>
  <c r="N16" i="1"/>
  <c r="N15" i="1"/>
  <c r="N30" i="1"/>
  <c r="N29" i="1"/>
  <c r="N23" i="1"/>
  <c r="N27" i="1"/>
  <c r="N32" i="1"/>
  <c r="N19" i="1"/>
  <c r="F13" i="1"/>
  <c r="F8" i="1"/>
  <c r="F2" i="1"/>
  <c r="F10" i="1"/>
  <c r="F20" i="1"/>
  <c r="F32" i="1"/>
  <c r="F4" i="1"/>
  <c r="F12" i="1"/>
  <c r="F15" i="1"/>
  <c r="F31" i="1"/>
  <c r="F19" i="1"/>
  <c r="F7" i="1"/>
  <c r="F3" i="1"/>
  <c r="F9" i="1"/>
  <c r="F5" i="1"/>
  <c r="F27" i="1"/>
  <c r="F30" i="1"/>
  <c r="F14" i="1"/>
  <c r="F6" i="1"/>
  <c r="F22" i="1"/>
  <c r="F11" i="1"/>
  <c r="F29" i="1"/>
  <c r="F25" i="1"/>
  <c r="F17" i="1"/>
  <c r="F18" i="1"/>
  <c r="F24" i="1"/>
  <c r="F28" i="1"/>
  <c r="F23" i="1"/>
  <c r="F26" i="1"/>
  <c r="F16" i="1"/>
</calcChain>
</file>

<file path=xl/sharedStrings.xml><?xml version="1.0" encoding="utf-8"?>
<sst xmlns="http://schemas.openxmlformats.org/spreadsheetml/2006/main" count="60" uniqueCount="60">
  <si>
    <t>Paper Code</t>
  </si>
  <si>
    <t>C1.R1</t>
  </si>
  <si>
    <t>4&amp;f4005</t>
  </si>
  <si>
    <t>4&amp;f4006</t>
  </si>
  <si>
    <t>4%g4001</t>
  </si>
  <si>
    <t>4&amp;f4001</t>
  </si>
  <si>
    <t>4&amp;F4004</t>
  </si>
  <si>
    <t>4%g4002</t>
  </si>
  <si>
    <t>4%g4003</t>
  </si>
  <si>
    <t>4#w4003</t>
  </si>
  <si>
    <t>4%d7002</t>
  </si>
  <si>
    <t>4&amp;f4002</t>
  </si>
  <si>
    <t>4&amp;Z4002</t>
  </si>
  <si>
    <t>4&amp;Z4003</t>
  </si>
  <si>
    <t>4%g4004</t>
  </si>
  <si>
    <t>4#w4001</t>
  </si>
  <si>
    <t>4&amp;f7001</t>
  </si>
  <si>
    <t>4&amp;f7002</t>
  </si>
  <si>
    <t>4&amp;f7003</t>
  </si>
  <si>
    <t>4&amp;k11001</t>
  </si>
  <si>
    <t>4&amp;Z11002</t>
  </si>
  <si>
    <t>4&amp;f4003</t>
  </si>
  <si>
    <t>4%d7001</t>
  </si>
  <si>
    <t>4%d7003</t>
  </si>
  <si>
    <t>4&amp;k11002</t>
  </si>
  <si>
    <t>4#w4002</t>
  </si>
  <si>
    <t>4%g7001</t>
  </si>
  <si>
    <t>4%g7002</t>
  </si>
  <si>
    <t>4%g7003</t>
  </si>
  <si>
    <t>4&amp;Z11001</t>
  </si>
  <si>
    <t>4&amp;z11003</t>
  </si>
  <si>
    <t>4&amp;z4001</t>
  </si>
  <si>
    <t>C1.R2</t>
  </si>
  <si>
    <t>C1.Av</t>
  </si>
  <si>
    <t>C1.ND</t>
  </si>
  <si>
    <t>C1.Mean</t>
  </si>
  <si>
    <t>C1.SD</t>
  </si>
  <si>
    <t>C1.R3</t>
  </si>
  <si>
    <t>C2.R1</t>
  </si>
  <si>
    <t>C2.R2</t>
  </si>
  <si>
    <t>C2.Av</t>
  </si>
  <si>
    <t>C2.ND</t>
  </si>
  <si>
    <t>C2.Mean</t>
  </si>
  <si>
    <t>C2.SD</t>
  </si>
  <si>
    <t>C2.R3</t>
  </si>
  <si>
    <t>4&amp;k11004</t>
  </si>
  <si>
    <t>C3.R1</t>
  </si>
  <si>
    <t>C3.R2</t>
  </si>
  <si>
    <t>C3.R3</t>
  </si>
  <si>
    <t>C3.Av</t>
  </si>
  <si>
    <t>C3.ND</t>
  </si>
  <si>
    <t>C3.Mean</t>
  </si>
  <si>
    <t>C3.SD</t>
  </si>
  <si>
    <t>C4.R1</t>
  </si>
  <si>
    <t>C4.R2</t>
  </si>
  <si>
    <t>C4.R3</t>
  </si>
  <si>
    <t>C4.Av</t>
  </si>
  <si>
    <t>C4.Mean</t>
  </si>
  <si>
    <t>C4.SD</t>
  </si>
  <si>
    <t>C4.ND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</si>
</sst>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1" fillId="0" borderId="1" xfId="0" applyFont="1" applyBorder="1"/>
    <xf numFmtId="0" fontId="2" fillId="0" borderId="0" xfId="0" applyFont="1" applyAlignment="1">
      <alignment horizontal="right" wrapText="1"/>
    </xf>
    <xf numFmtId="0" fontId="3" fillId="0" borderId="0" xfId="0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Standard Deviation C1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Sheet1!$E$2:$E$32</c:f>
              <c:numCache>
                <c:formatCode>General</c:formatCode>
                <c:ptCount val="31"/>
                <c:pt idx="0">
                  <c:v>1.5</c:v>
                </c:pt>
                <c:pt idx="1">
                  <c:v>2.5</c:v>
                </c:pt>
                <c:pt idx="2">
                  <c:v>1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0.5</c:v>
                </c:pt>
                <c:pt idx="7">
                  <c:v>1</c:v>
                </c:pt>
                <c:pt idx="8">
                  <c:v>1</c:v>
                </c:pt>
                <c:pt idx="9">
                  <c:v>1.5</c:v>
                </c:pt>
                <c:pt idx="10">
                  <c:v>2.5</c:v>
                </c:pt>
                <c:pt idx="11">
                  <c:v>2.5</c:v>
                </c:pt>
                <c:pt idx="12">
                  <c:v>2.5</c:v>
                </c:pt>
                <c:pt idx="13">
                  <c:v>1</c:v>
                </c:pt>
                <c:pt idx="14" formatCode="0.00">
                  <c:v>1.3333333333333333</c:v>
                </c:pt>
                <c:pt idx="15">
                  <c:v>2</c:v>
                </c:pt>
                <c:pt idx="16">
                  <c:v>1</c:v>
                </c:pt>
                <c:pt idx="17">
                  <c:v>1</c:v>
                </c:pt>
                <c:pt idx="18">
                  <c:v>0.5</c:v>
                </c:pt>
                <c:pt idx="19">
                  <c:v>1.5</c:v>
                </c:pt>
                <c:pt idx="20">
                  <c:v>1.5</c:v>
                </c:pt>
                <c:pt idx="21">
                  <c:v>1.5</c:v>
                </c:pt>
                <c:pt idx="22">
                  <c:v>2</c:v>
                </c:pt>
                <c:pt idx="23" formatCode="0.00">
                  <c:v>2.3333333333333335</c:v>
                </c:pt>
                <c:pt idx="24">
                  <c:v>2</c:v>
                </c:pt>
                <c:pt idx="25">
                  <c:v>2</c:v>
                </c:pt>
                <c:pt idx="26">
                  <c:v>1</c:v>
                </c:pt>
                <c:pt idx="27">
                  <c:v>2</c:v>
                </c:pt>
                <c:pt idx="28">
                  <c:v>3</c:v>
                </c:pt>
                <c:pt idx="29">
                  <c:v>1.5</c:v>
                </c:pt>
                <c:pt idx="30">
                  <c:v>1.5</c:v>
                </c:pt>
              </c:numCache>
            </c:numRef>
          </c:xVal>
          <c:yVal>
            <c:numRef>
              <c:f>Sheet1!$F$2:$F$32</c:f>
              <c:numCache>
                <c:formatCode>General</c:formatCode>
                <c:ptCount val="31"/>
                <c:pt idx="0">
                  <c:v>0.62255437542599756</c:v>
                </c:pt>
                <c:pt idx="1">
                  <c:v>0.23766768417782058</c:v>
                </c:pt>
                <c:pt idx="2">
                  <c:v>0.39123393174769033</c:v>
                </c:pt>
                <c:pt idx="3">
                  <c:v>0.52725636337223791</c:v>
                </c:pt>
                <c:pt idx="4">
                  <c:v>0.39123393174769033</c:v>
                </c:pt>
                <c:pt idx="5">
                  <c:v>0.52725636337223791</c:v>
                </c:pt>
                <c:pt idx="6">
                  <c:v>0.13085776636944216</c:v>
                </c:pt>
                <c:pt idx="7">
                  <c:v>0.39123393174769033</c:v>
                </c:pt>
                <c:pt idx="8">
                  <c:v>0.39123393174769033</c:v>
                </c:pt>
                <c:pt idx="9">
                  <c:v>0.62255437542599756</c:v>
                </c:pt>
                <c:pt idx="10">
                  <c:v>0.23766768417782058</c:v>
                </c:pt>
                <c:pt idx="11">
                  <c:v>0.23766768417782058</c:v>
                </c:pt>
                <c:pt idx="12">
                  <c:v>0.23766768417782058</c:v>
                </c:pt>
                <c:pt idx="13">
                  <c:v>0.39123393174769033</c:v>
                </c:pt>
                <c:pt idx="14">
                  <c:v>0.57195686838688908</c:v>
                </c:pt>
                <c:pt idx="15">
                  <c:v>0.52725636337223791</c:v>
                </c:pt>
                <c:pt idx="16">
                  <c:v>0.39123393174769033</c:v>
                </c:pt>
                <c:pt idx="17">
                  <c:v>0.39123393174769033</c:v>
                </c:pt>
                <c:pt idx="18">
                  <c:v>0.13085776636944216</c:v>
                </c:pt>
                <c:pt idx="19">
                  <c:v>0.62255437542599756</c:v>
                </c:pt>
                <c:pt idx="20">
                  <c:v>0.62255437542599756</c:v>
                </c:pt>
                <c:pt idx="21">
                  <c:v>0.62255437542599756</c:v>
                </c:pt>
                <c:pt idx="22">
                  <c:v>0.52725636337223791</c:v>
                </c:pt>
                <c:pt idx="23">
                  <c:v>0.33247088132542824</c:v>
                </c:pt>
                <c:pt idx="24">
                  <c:v>0.52725636337223791</c:v>
                </c:pt>
                <c:pt idx="25">
                  <c:v>0.52725636337223791</c:v>
                </c:pt>
                <c:pt idx="26">
                  <c:v>0.39123393174769033</c:v>
                </c:pt>
                <c:pt idx="27">
                  <c:v>0.52725636337223791</c:v>
                </c:pt>
                <c:pt idx="28">
                  <c:v>5.7019342294016707E-2</c:v>
                </c:pt>
                <c:pt idx="29">
                  <c:v>0.62255437542599756</c:v>
                </c:pt>
                <c:pt idx="30">
                  <c:v>0.62255437542599756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3FA-4C19-BF95-54A84D6748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5502368"/>
        <c:axId val="705503200"/>
      </c:scatterChart>
      <c:valAx>
        <c:axId val="705502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5503200"/>
        <c:crosses val="autoZero"/>
        <c:crossBetween val="midCat"/>
      </c:valAx>
      <c:valAx>
        <c:axId val="705503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55023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Standard Deviation C2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Sheet1!$M$2:$M$32</c:f>
              <c:numCache>
                <c:formatCode>General</c:formatCode>
                <c:ptCount val="31"/>
                <c:pt idx="0">
                  <c:v>1.5</c:v>
                </c:pt>
                <c:pt idx="1">
                  <c:v>2.5</c:v>
                </c:pt>
                <c:pt idx="2">
                  <c:v>1.5</c:v>
                </c:pt>
                <c:pt idx="3">
                  <c:v>2</c:v>
                </c:pt>
                <c:pt idx="4">
                  <c:v>0.5</c:v>
                </c:pt>
                <c:pt idx="5">
                  <c:v>2</c:v>
                </c:pt>
                <c:pt idx="6">
                  <c:v>0.5</c:v>
                </c:pt>
                <c:pt idx="7">
                  <c:v>1.5</c:v>
                </c:pt>
                <c:pt idx="8">
                  <c:v>1</c:v>
                </c:pt>
                <c:pt idx="9">
                  <c:v>2</c:v>
                </c:pt>
                <c:pt idx="10">
                  <c:v>2.5</c:v>
                </c:pt>
                <c:pt idx="11">
                  <c:v>2</c:v>
                </c:pt>
                <c:pt idx="12">
                  <c:v>1.5</c:v>
                </c:pt>
                <c:pt idx="13">
                  <c:v>1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 formatCode="0.00">
                  <c:v>1.3333333333333333</c:v>
                </c:pt>
                <c:pt idx="18">
                  <c:v>0.5</c:v>
                </c:pt>
                <c:pt idx="19">
                  <c:v>1.5</c:v>
                </c:pt>
                <c:pt idx="20">
                  <c:v>1.5</c:v>
                </c:pt>
                <c:pt idx="21">
                  <c:v>1.5</c:v>
                </c:pt>
                <c:pt idx="22">
                  <c:v>2.5</c:v>
                </c:pt>
                <c:pt idx="23">
                  <c:v>2.5</c:v>
                </c:pt>
                <c:pt idx="24" formatCode="0.00">
                  <c:v>2.3333333333333335</c:v>
                </c:pt>
                <c:pt idx="25">
                  <c:v>2</c:v>
                </c:pt>
                <c:pt idx="26">
                  <c:v>0</c:v>
                </c:pt>
                <c:pt idx="27">
                  <c:v>2.5</c:v>
                </c:pt>
                <c:pt idx="28">
                  <c:v>2.5</c:v>
                </c:pt>
                <c:pt idx="29">
                  <c:v>1.5</c:v>
                </c:pt>
                <c:pt idx="30">
                  <c:v>1.5</c:v>
                </c:pt>
              </c:numCache>
            </c:numRef>
          </c:xVal>
          <c:yVal>
            <c:numRef>
              <c:f>Sheet1!$N$2:$N$32</c:f>
              <c:numCache>
                <c:formatCode>General</c:formatCode>
                <c:ptCount val="31"/>
                <c:pt idx="0">
                  <c:v>0.58364926745647794</c:v>
                </c:pt>
                <c:pt idx="1">
                  <c:v>0.25844081572334482</c:v>
                </c:pt>
                <c:pt idx="2">
                  <c:v>0.58364926745647794</c:v>
                </c:pt>
                <c:pt idx="3">
                  <c:v>0.51312334646573998</c:v>
                </c:pt>
                <c:pt idx="4">
                  <c:v>0.14197790987213046</c:v>
                </c:pt>
                <c:pt idx="5">
                  <c:v>0.51312334646573998</c:v>
                </c:pt>
                <c:pt idx="6">
                  <c:v>0.14197790987213046</c:v>
                </c:pt>
                <c:pt idx="7">
                  <c:v>0.58364926745647794</c:v>
                </c:pt>
                <c:pt idx="8">
                  <c:v>0.38032214394993036</c:v>
                </c:pt>
                <c:pt idx="9">
                  <c:v>0.51312334646573998</c:v>
                </c:pt>
                <c:pt idx="10">
                  <c:v>0.25844081572334482</c:v>
                </c:pt>
                <c:pt idx="11">
                  <c:v>0.51312334646573998</c:v>
                </c:pt>
                <c:pt idx="12">
                  <c:v>0.58364926745647794</c:v>
                </c:pt>
                <c:pt idx="13">
                  <c:v>0.38032214394993036</c:v>
                </c:pt>
                <c:pt idx="14">
                  <c:v>0.38032214394993036</c:v>
                </c:pt>
                <c:pt idx="15">
                  <c:v>0.51312334646573998</c:v>
                </c:pt>
                <c:pt idx="16">
                  <c:v>0.51312334646573998</c:v>
                </c:pt>
                <c:pt idx="17">
                  <c:v>0.538310685824127</c:v>
                </c:pt>
                <c:pt idx="18">
                  <c:v>0.14197790987213046</c:v>
                </c:pt>
                <c:pt idx="19">
                  <c:v>0.58364926745647794</c:v>
                </c:pt>
                <c:pt idx="20">
                  <c:v>0.58364926745647794</c:v>
                </c:pt>
                <c:pt idx="21">
                  <c:v>0.58364926745647794</c:v>
                </c:pt>
                <c:pt idx="22">
                  <c:v>0.25844081572334482</c:v>
                </c:pt>
                <c:pt idx="23">
                  <c:v>0.25844081572334482</c:v>
                </c:pt>
                <c:pt idx="24">
                  <c:v>0.3455645316771031</c:v>
                </c:pt>
                <c:pt idx="25">
                  <c:v>0.51312334646573998</c:v>
                </c:pt>
                <c:pt idx="26">
                  <c:v>3.0364032125920704E-2</c:v>
                </c:pt>
                <c:pt idx="27">
                  <c:v>0.25844081572334482</c:v>
                </c:pt>
                <c:pt idx="28">
                  <c:v>0.25844081572334482</c:v>
                </c:pt>
                <c:pt idx="29">
                  <c:v>0.58364926745647794</c:v>
                </c:pt>
                <c:pt idx="30">
                  <c:v>0.58364926745647794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60E-410B-B07C-F0866709B8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6680304"/>
        <c:axId val="706680720"/>
      </c:scatterChart>
      <c:valAx>
        <c:axId val="706680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6680720"/>
        <c:crosses val="autoZero"/>
        <c:crossBetween val="midCat"/>
      </c:valAx>
      <c:valAx>
        <c:axId val="706680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66803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Standard Deviation C3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Sheet1!$U$2:$U$32</c:f>
              <c:numCache>
                <c:formatCode>General</c:formatCode>
                <c:ptCount val="31"/>
                <c:pt idx="0">
                  <c:v>0.5</c:v>
                </c:pt>
                <c:pt idx="1">
                  <c:v>3</c:v>
                </c:pt>
                <c:pt idx="2">
                  <c:v>1.5</c:v>
                </c:pt>
                <c:pt idx="3">
                  <c:v>1.5</c:v>
                </c:pt>
                <c:pt idx="4">
                  <c:v>0.5</c:v>
                </c:pt>
                <c:pt idx="5">
                  <c:v>2</c:v>
                </c:pt>
                <c:pt idx="6">
                  <c:v>0.66666666666666663</c:v>
                </c:pt>
                <c:pt idx="7">
                  <c:v>2</c:v>
                </c:pt>
                <c:pt idx="8">
                  <c:v>2</c:v>
                </c:pt>
                <c:pt idx="9">
                  <c:v>2.5</c:v>
                </c:pt>
                <c:pt idx="10">
                  <c:v>2.3333333333333335</c:v>
                </c:pt>
                <c:pt idx="11">
                  <c:v>1.6666666666666667</c:v>
                </c:pt>
                <c:pt idx="12">
                  <c:v>1.6666666666666667</c:v>
                </c:pt>
                <c:pt idx="13">
                  <c:v>1.6666666666666667</c:v>
                </c:pt>
                <c:pt idx="14">
                  <c:v>1.5</c:v>
                </c:pt>
                <c:pt idx="15">
                  <c:v>1.5</c:v>
                </c:pt>
                <c:pt idx="16">
                  <c:v>1.5</c:v>
                </c:pt>
                <c:pt idx="17">
                  <c:v>1</c:v>
                </c:pt>
                <c:pt idx="18">
                  <c:v>1</c:v>
                </c:pt>
                <c:pt idx="19">
                  <c:v>2</c:v>
                </c:pt>
                <c:pt idx="20">
                  <c:v>2</c:v>
                </c:pt>
                <c:pt idx="21">
                  <c:v>1.5</c:v>
                </c:pt>
                <c:pt idx="22">
                  <c:v>2</c:v>
                </c:pt>
                <c:pt idx="23">
                  <c:v>2</c:v>
                </c:pt>
                <c:pt idx="24">
                  <c:v>2.5</c:v>
                </c:pt>
                <c:pt idx="25">
                  <c:v>2.5</c:v>
                </c:pt>
                <c:pt idx="26">
                  <c:v>1</c:v>
                </c:pt>
                <c:pt idx="27">
                  <c:v>3</c:v>
                </c:pt>
                <c:pt idx="28">
                  <c:v>3</c:v>
                </c:pt>
                <c:pt idx="29">
                  <c:v>2.5</c:v>
                </c:pt>
                <c:pt idx="30">
                  <c:v>2</c:v>
                </c:pt>
              </c:numCache>
            </c:numRef>
          </c:xVal>
          <c:yVal>
            <c:numRef>
              <c:f>Sheet1!$V$2:$V$32</c:f>
              <c:numCache>
                <c:formatCode>General</c:formatCode>
                <c:ptCount val="31"/>
                <c:pt idx="0">
                  <c:v>9.0252395371430455E-2</c:v>
                </c:pt>
                <c:pt idx="1">
                  <c:v>0.12319345752112375</c:v>
                </c:pt>
                <c:pt idx="2">
                  <c:v>0.53410165025009382</c:v>
                </c:pt>
                <c:pt idx="3">
                  <c:v>0.53410165025009382</c:v>
                </c:pt>
                <c:pt idx="4">
                  <c:v>9.0252395371430455E-2</c:v>
                </c:pt>
                <c:pt idx="5">
                  <c:v>0.56839428320449126</c:v>
                </c:pt>
                <c:pt idx="6">
                  <c:v>0.14146367500608706</c:v>
                </c:pt>
                <c:pt idx="7">
                  <c:v>0.56839428320449126</c:v>
                </c:pt>
                <c:pt idx="8">
                  <c:v>0.56839428320449126</c:v>
                </c:pt>
                <c:pt idx="9">
                  <c:v>0.34858145313746158</c:v>
                </c:pt>
                <c:pt idx="10">
                  <c:v>0.43619721174303128</c:v>
                </c:pt>
                <c:pt idx="11">
                  <c:v>0.57973472475007215</c:v>
                </c:pt>
                <c:pt idx="12">
                  <c:v>0.57973472475007215</c:v>
                </c:pt>
                <c:pt idx="13">
                  <c:v>0.57973472475007215</c:v>
                </c:pt>
                <c:pt idx="14">
                  <c:v>0.53410165025009382</c:v>
                </c:pt>
                <c:pt idx="15">
                  <c:v>0.53410165025009382</c:v>
                </c:pt>
                <c:pt idx="16">
                  <c:v>0.53410165025009382</c:v>
                </c:pt>
                <c:pt idx="17">
                  <c:v>0.28921907437148414</c:v>
                </c:pt>
                <c:pt idx="18">
                  <c:v>0.28921907437148414</c:v>
                </c:pt>
                <c:pt idx="19">
                  <c:v>0.56839428320449126</c:v>
                </c:pt>
                <c:pt idx="20">
                  <c:v>0.56839428320449126</c:v>
                </c:pt>
                <c:pt idx="21">
                  <c:v>0.53410165025009382</c:v>
                </c:pt>
                <c:pt idx="22">
                  <c:v>0.56839428320449126</c:v>
                </c:pt>
                <c:pt idx="23">
                  <c:v>0.56839428320449126</c:v>
                </c:pt>
                <c:pt idx="24">
                  <c:v>0.34858145313746158</c:v>
                </c:pt>
                <c:pt idx="25">
                  <c:v>0.34858145313746158</c:v>
                </c:pt>
                <c:pt idx="26">
                  <c:v>0.28921907437148414</c:v>
                </c:pt>
                <c:pt idx="27">
                  <c:v>0.12319345752112375</c:v>
                </c:pt>
                <c:pt idx="28">
                  <c:v>0.12319345752112375</c:v>
                </c:pt>
                <c:pt idx="29">
                  <c:v>0.34858145313746158</c:v>
                </c:pt>
                <c:pt idx="30">
                  <c:v>0.56839428320449126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5A1-4212-A84A-3029E22589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3280048"/>
        <c:axId val="563277552"/>
      </c:scatterChart>
      <c:valAx>
        <c:axId val="563280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3277552"/>
        <c:crosses val="autoZero"/>
        <c:crossBetween val="midCat"/>
      </c:valAx>
      <c:valAx>
        <c:axId val="563277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32800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Standard Deviation C4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Sheet1!$AC$2:$AC$32</c:f>
              <c:numCache>
                <c:formatCode>General</c:formatCode>
                <c:ptCount val="31"/>
                <c:pt idx="0">
                  <c:v>1</c:v>
                </c:pt>
                <c:pt idx="1">
                  <c:v>2.5</c:v>
                </c:pt>
                <c:pt idx="2">
                  <c:v>1.5</c:v>
                </c:pt>
                <c:pt idx="3" formatCode="0.00">
                  <c:v>2.3333333333333335</c:v>
                </c:pt>
                <c:pt idx="4">
                  <c:v>1</c:v>
                </c:pt>
                <c:pt idx="5">
                  <c:v>2.5</c:v>
                </c:pt>
                <c:pt idx="6">
                  <c:v>0.5</c:v>
                </c:pt>
                <c:pt idx="7">
                  <c:v>1.5</c:v>
                </c:pt>
                <c:pt idx="8">
                  <c:v>1.5</c:v>
                </c:pt>
                <c:pt idx="9">
                  <c:v>2.5</c:v>
                </c:pt>
                <c:pt idx="10">
                  <c:v>2.5</c:v>
                </c:pt>
                <c:pt idx="11">
                  <c:v>2.5</c:v>
                </c:pt>
                <c:pt idx="12">
                  <c:v>1.5</c:v>
                </c:pt>
                <c:pt idx="13">
                  <c:v>2</c:v>
                </c:pt>
                <c:pt idx="14">
                  <c:v>1.5</c:v>
                </c:pt>
                <c:pt idx="15">
                  <c:v>2</c:v>
                </c:pt>
                <c:pt idx="16" formatCode="0.00">
                  <c:v>1.6666666666666667</c:v>
                </c:pt>
                <c:pt idx="17" formatCode="0.00">
                  <c:v>1.6666666666666667</c:v>
                </c:pt>
                <c:pt idx="18">
                  <c:v>0.5</c:v>
                </c:pt>
                <c:pt idx="19">
                  <c:v>1.5</c:v>
                </c:pt>
                <c:pt idx="20">
                  <c:v>1</c:v>
                </c:pt>
                <c:pt idx="21">
                  <c:v>2</c:v>
                </c:pt>
                <c:pt idx="22">
                  <c:v>2.5</c:v>
                </c:pt>
                <c:pt idx="23">
                  <c:v>2.5</c:v>
                </c:pt>
                <c:pt idx="24">
                  <c:v>1.5</c:v>
                </c:pt>
                <c:pt idx="25">
                  <c:v>2</c:v>
                </c:pt>
                <c:pt idx="26">
                  <c:v>1</c:v>
                </c:pt>
                <c:pt idx="27">
                  <c:v>2.5</c:v>
                </c:pt>
                <c:pt idx="28">
                  <c:v>2.5</c:v>
                </c:pt>
                <c:pt idx="29">
                  <c:v>2.5</c:v>
                </c:pt>
                <c:pt idx="30">
                  <c:v>2</c:v>
                </c:pt>
              </c:numCache>
            </c:numRef>
          </c:xVal>
          <c:yVal>
            <c:numRef>
              <c:f>Sheet1!$AD$2:$AD$32</c:f>
              <c:numCache>
                <c:formatCode>General</c:formatCode>
                <c:ptCount val="31"/>
                <c:pt idx="0">
                  <c:v>0.27359383269446091</c:v>
                </c:pt>
                <c:pt idx="1">
                  <c:v>0.34776068639556906</c:v>
                </c:pt>
                <c:pt idx="2">
                  <c:v>0.56578103770358612</c:v>
                </c:pt>
                <c:pt idx="3">
                  <c:v>0.45134983686099828</c:v>
                </c:pt>
                <c:pt idx="4">
                  <c:v>0.27359383269446091</c:v>
                </c:pt>
                <c:pt idx="5">
                  <c:v>0.34776068639556906</c:v>
                </c:pt>
                <c:pt idx="6">
                  <c:v>6.9302174441713146E-2</c:v>
                </c:pt>
                <c:pt idx="7">
                  <c:v>0.56578103770358612</c:v>
                </c:pt>
                <c:pt idx="8">
                  <c:v>0.56578103770358612</c:v>
                </c:pt>
                <c:pt idx="9">
                  <c:v>0.34776068639556906</c:v>
                </c:pt>
                <c:pt idx="10">
                  <c:v>0.34776068639556906</c:v>
                </c:pt>
                <c:pt idx="11">
                  <c:v>0.34776068639556906</c:v>
                </c:pt>
                <c:pt idx="12">
                  <c:v>0.56578103770358612</c:v>
                </c:pt>
                <c:pt idx="13">
                  <c:v>0.61287670560745466</c:v>
                </c:pt>
                <c:pt idx="14">
                  <c:v>0.56578103770358612</c:v>
                </c:pt>
                <c:pt idx="15">
                  <c:v>0.61287670560745466</c:v>
                </c:pt>
                <c:pt idx="16">
                  <c:v>0.62434584448021346</c:v>
                </c:pt>
                <c:pt idx="17">
                  <c:v>0.62434584448021346</c:v>
                </c:pt>
                <c:pt idx="18">
                  <c:v>6.9302174441713146E-2</c:v>
                </c:pt>
                <c:pt idx="19">
                  <c:v>0.56578103770358612</c:v>
                </c:pt>
                <c:pt idx="20">
                  <c:v>0.27359383269446091</c:v>
                </c:pt>
                <c:pt idx="21">
                  <c:v>0.61287670560745466</c:v>
                </c:pt>
                <c:pt idx="22">
                  <c:v>0.34776068639556906</c:v>
                </c:pt>
                <c:pt idx="23">
                  <c:v>0.34776068639556906</c:v>
                </c:pt>
                <c:pt idx="24">
                  <c:v>0.56578103770358612</c:v>
                </c:pt>
                <c:pt idx="25">
                  <c:v>0.61287670560745466</c:v>
                </c:pt>
                <c:pt idx="26">
                  <c:v>0.27359383269446091</c:v>
                </c:pt>
                <c:pt idx="27">
                  <c:v>0.34776068639556906</c:v>
                </c:pt>
                <c:pt idx="28">
                  <c:v>0.34776068639556906</c:v>
                </c:pt>
                <c:pt idx="29">
                  <c:v>0.34776068639556906</c:v>
                </c:pt>
                <c:pt idx="30">
                  <c:v>0.61287670560745466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E5D-48DF-AAEF-6D7EC6ACF0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5601776"/>
        <c:axId val="565601360"/>
      </c:scatterChart>
      <c:valAx>
        <c:axId val="565601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601360"/>
        <c:crosses val="autoZero"/>
        <c:crossBetween val="midCat"/>
      </c:valAx>
      <c:valAx>
        <c:axId val="565601360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601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4762</xdr:rowOff>
    </xdr:from>
    <xdr:to>
      <xdr:col>7</xdr:col>
      <xdr:colOff>304800</xdr:colOff>
      <xdr:row>47</xdr:row>
      <xdr:rowOff>80962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F3288AF-3C1B-4ECE-97F3-9EFEBBF590C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19050</xdr:colOff>
      <xdr:row>33</xdr:row>
      <xdr:rowOff>14287</xdr:rowOff>
    </xdr:from>
    <xdr:to>
      <xdr:col>16</xdr:col>
      <xdr:colOff>323850</xdr:colOff>
      <xdr:row>47</xdr:row>
      <xdr:rowOff>90487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1DA2C0D1-742F-4D40-96C0-9D6017587B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485775</xdr:colOff>
      <xdr:row>33</xdr:row>
      <xdr:rowOff>23812</xdr:rowOff>
    </xdr:from>
    <xdr:to>
      <xdr:col>25</xdr:col>
      <xdr:colOff>180975</xdr:colOff>
      <xdr:row>47</xdr:row>
      <xdr:rowOff>100012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EBB282FF-D31B-43E0-8A76-2FC1A887B2D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0</xdr:colOff>
      <xdr:row>33</xdr:row>
      <xdr:rowOff>14287</xdr:rowOff>
    </xdr:from>
    <xdr:to>
      <xdr:col>33</xdr:col>
      <xdr:colOff>304800</xdr:colOff>
      <xdr:row>47</xdr:row>
      <xdr:rowOff>90487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2BD80F9-E828-4EBD-A082-EB63D8BA59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C17C9-FEDD-46A6-AE87-268A79AB51F3}">
  <dimension ref="A1:AF32"/>
  <sheetViews>
    <sheetView tabSelected="1" topLeftCell="Y27" workbookViewId="0">
      <selection activeCell="A21" sqref="A21"/>
    </sheetView>
  </sheetViews>
  <sheetFormatPr defaultRowHeight="15" x14ac:dyDescent="0.25"/>
  <sheetData>
    <row r="1" spans="1:32" x14ac:dyDescent="0.25">
      <c r="A1" t="s">
        <v>0</v>
      </c>
      <c r="B1" t="s">
        <v>1</v>
      </c>
      <c r="C1" t="s">
        <v>32</v>
      </c>
      <c r="D1" t="s">
        <v>37</v>
      </c>
      <c r="E1" t="s">
        <v>33</v>
      </c>
      <c r="F1" t="s">
        <v>34</v>
      </c>
      <c r="G1" t="s">
        <v>35</v>
      </c>
      <c r="H1" t="s">
        <v>36</v>
      </c>
      <c r="J1" t="s">
        <v>38</v>
      </c>
      <c r="K1" t="s">
        <v>39</v>
      </c>
      <c r="L1" t="s">
        <v>44</v>
      </c>
      <c r="M1" t="s">
        <v>40</v>
      </c>
      <c r="N1" t="s">
        <v>41</v>
      </c>
      <c r="O1" t="s">
        <v>42</v>
      </c>
      <c r="P1" t="s">
        <v>43</v>
      </c>
      <c r="R1" t="s">
        <v>46</v>
      </c>
      <c r="S1" t="s">
        <v>47</v>
      </c>
      <c r="T1" t="s">
        <v>48</v>
      </c>
      <c r="U1" t="s">
        <v>49</v>
      </c>
      <c r="V1" t="s">
        <v>50</v>
      </c>
      <c r="W1" t="s">
        <v>51</v>
      </c>
      <c r="X1" t="s">
        <v>52</v>
      </c>
      <c r="Z1" t="s">
        <v>53</v>
      </c>
      <c r="AA1" t="s">
        <v>54</v>
      </c>
      <c r="AB1" t="s">
        <v>55</v>
      </c>
      <c r="AC1" t="s">
        <v>56</v>
      </c>
      <c r="AD1" t="s">
        <v>59</v>
      </c>
      <c r="AE1" t="s">
        <v>57</v>
      </c>
      <c r="AF1" t="s">
        <v>58</v>
      </c>
    </row>
    <row r="2" spans="1:32" x14ac:dyDescent="0.25">
      <c r="A2" s="2" t="s">
        <v>15</v>
      </c>
      <c r="B2" s="4">
        <v>1</v>
      </c>
      <c r="C2" s="5">
        <v>2</v>
      </c>
      <c r="E2">
        <f>AVERAGE(B2:C2)</f>
        <v>1.5</v>
      </c>
      <c r="F2">
        <f t="shared" ref="F2:F32" si="0">_xlfn.NORM.DIST(E2,$G$2,$H$2,FALSE)</f>
        <v>0.62255437542599756</v>
      </c>
      <c r="G2">
        <f>AVERAGE(E2:E32)</f>
        <v>1.618279569892473</v>
      </c>
      <c r="H2">
        <f>_xlfn.STDEV.P(E2:E32)</f>
        <v>0.6296063917869853</v>
      </c>
      <c r="J2" s="4">
        <v>2</v>
      </c>
      <c r="K2" s="5">
        <v>1</v>
      </c>
      <c r="M2">
        <f>AVERAGE(J2:K2)</f>
        <v>1.5</v>
      </c>
      <c r="N2">
        <f>_xlfn.NORM.DIST(M2,$O$2,$P$2,FALSE)</f>
        <v>0.58364926745647794</v>
      </c>
      <c r="O2">
        <f>AVERAGE(M2:M32)</f>
        <v>1.6344086021505375</v>
      </c>
      <c r="P2">
        <f>_xlfn.STDEV.P(M2:M32)</f>
        <v>0.66991059538130848</v>
      </c>
      <c r="R2" s="4">
        <v>1</v>
      </c>
      <c r="S2" s="5">
        <v>0</v>
      </c>
      <c r="U2">
        <f>AVERAGE(R2:S2)</f>
        <v>0.5</v>
      </c>
      <c r="V2">
        <f>_xlfn.NORM.DIST(U2,$W$2,$X$2,FALSE)</f>
        <v>9.0252395371430455E-2</v>
      </c>
      <c r="W2">
        <f>AVERAGE(U2:U32)</f>
        <v>1.8064516129032258</v>
      </c>
      <c r="X2">
        <f>_xlfn.STDEV.P(U2:U32)</f>
        <v>0.67348232966836996</v>
      </c>
      <c r="Z2" s="4">
        <v>1</v>
      </c>
      <c r="AA2" s="5">
        <v>1</v>
      </c>
      <c r="AC2">
        <f>AVERAGE(Z2:AA2)</f>
        <v>1</v>
      </c>
      <c r="AD2">
        <f>_xlfn.NORM.DIST(AC2,$AE$2,$AF$2,FALSE)</f>
        <v>0.27359383269446091</v>
      </c>
      <c r="AE2">
        <f>AVERAGE(AC2:AC32)</f>
        <v>1.8118279569892475</v>
      </c>
      <c r="AF2">
        <f>_xlfn.STDEV.P(AC2:AC32)</f>
        <v>0.62179923848606256</v>
      </c>
    </row>
    <row r="3" spans="1:32" x14ac:dyDescent="0.25">
      <c r="A3" s="1" t="s">
        <v>25</v>
      </c>
      <c r="B3" s="1">
        <v>3</v>
      </c>
      <c r="C3" s="5">
        <v>2</v>
      </c>
      <c r="E3">
        <f>AVERAGE(B3:C3)</f>
        <v>2.5</v>
      </c>
      <c r="F3">
        <f t="shared" si="0"/>
        <v>0.23766768417782058</v>
      </c>
      <c r="J3" s="1">
        <v>3</v>
      </c>
      <c r="K3" s="5">
        <v>2</v>
      </c>
      <c r="M3">
        <f>AVERAGE(J3:K3)</f>
        <v>2.5</v>
      </c>
      <c r="N3">
        <f t="shared" ref="N3:N32" si="1">_xlfn.NORM.DIST(M3,$O$2,$P$2,FALSE)</f>
        <v>0.25844081572334482</v>
      </c>
      <c r="R3" s="1">
        <v>3</v>
      </c>
      <c r="S3" s="5">
        <v>3</v>
      </c>
      <c r="U3">
        <f>AVERAGE(R3:S3)</f>
        <v>3</v>
      </c>
      <c r="V3">
        <f t="shared" ref="V3:V32" si="2">_xlfn.NORM.DIST(U3,$W$2,$X$2,FALSE)</f>
        <v>0.12319345752112375</v>
      </c>
      <c r="Z3" s="1">
        <v>3</v>
      </c>
      <c r="AA3" s="5">
        <v>2</v>
      </c>
      <c r="AC3">
        <f>AVERAGE(Z3:AA3)</f>
        <v>2.5</v>
      </c>
      <c r="AD3">
        <f t="shared" ref="AD3:AD32" si="3">_xlfn.NORM.DIST(AC3,$AE$2,$AF$2,FALSE)</f>
        <v>0.34776068639556906</v>
      </c>
    </row>
    <row r="4" spans="1:32" x14ac:dyDescent="0.25">
      <c r="A4" s="1" t="s">
        <v>9</v>
      </c>
      <c r="B4" s="1">
        <v>1</v>
      </c>
      <c r="C4" s="5">
        <v>1</v>
      </c>
      <c r="E4">
        <f>AVERAGE(B4:C4)</f>
        <v>1</v>
      </c>
      <c r="F4">
        <f t="shared" si="0"/>
        <v>0.39123393174769033</v>
      </c>
      <c r="J4" s="1">
        <v>1</v>
      </c>
      <c r="K4" s="5">
        <v>2</v>
      </c>
      <c r="M4">
        <f>AVERAGE(J4:K4)</f>
        <v>1.5</v>
      </c>
      <c r="N4">
        <f t="shared" si="1"/>
        <v>0.58364926745647794</v>
      </c>
      <c r="R4" s="1">
        <v>2</v>
      </c>
      <c r="S4" s="5">
        <v>1</v>
      </c>
      <c r="U4">
        <f>AVERAGE(R4:S4)</f>
        <v>1.5</v>
      </c>
      <c r="V4">
        <f t="shared" si="2"/>
        <v>0.53410165025009382</v>
      </c>
      <c r="Z4" s="1">
        <v>1</v>
      </c>
      <c r="AA4" s="5">
        <v>2</v>
      </c>
      <c r="AC4">
        <f>AVERAGE(Z4:AA4)</f>
        <v>1.5</v>
      </c>
      <c r="AD4">
        <f t="shared" si="3"/>
        <v>0.56578103770358612</v>
      </c>
    </row>
    <row r="5" spans="1:32" x14ac:dyDescent="0.25">
      <c r="A5" s="1" t="s">
        <v>22</v>
      </c>
      <c r="B5" s="1">
        <v>3</v>
      </c>
      <c r="C5" s="5">
        <v>1</v>
      </c>
      <c r="D5">
        <v>2</v>
      </c>
      <c r="E5">
        <f>AVERAGE(B5:D5)</f>
        <v>2</v>
      </c>
      <c r="F5">
        <f t="shared" si="0"/>
        <v>0.52725636337223791</v>
      </c>
      <c r="J5" s="1">
        <v>3</v>
      </c>
      <c r="K5" s="5">
        <v>1</v>
      </c>
      <c r="L5">
        <v>2</v>
      </c>
      <c r="M5">
        <f>AVERAGE(J5:L5)</f>
        <v>2</v>
      </c>
      <c r="N5">
        <f t="shared" si="1"/>
        <v>0.51312334646573998</v>
      </c>
      <c r="R5" s="1">
        <v>2</v>
      </c>
      <c r="S5" s="5">
        <v>1</v>
      </c>
      <c r="U5">
        <f>AVERAGE(R5:S5)</f>
        <v>1.5</v>
      </c>
      <c r="V5">
        <f t="shared" si="2"/>
        <v>0.53410165025009382</v>
      </c>
      <c r="Z5" s="1">
        <v>3</v>
      </c>
      <c r="AA5" s="5">
        <v>1</v>
      </c>
      <c r="AB5">
        <v>3</v>
      </c>
      <c r="AC5" s="6">
        <f>AVERAGE(Z5:AB5)</f>
        <v>2.3333333333333335</v>
      </c>
      <c r="AD5">
        <f t="shared" si="3"/>
        <v>0.45134983686099828</v>
      </c>
    </row>
    <row r="6" spans="1:32" x14ac:dyDescent="0.25">
      <c r="A6" s="1" t="s">
        <v>10</v>
      </c>
      <c r="B6" s="1">
        <v>1</v>
      </c>
      <c r="C6" s="5">
        <v>1</v>
      </c>
      <c r="E6">
        <f t="shared" ref="E6:E14" si="4">AVERAGE(B6:C6)</f>
        <v>1</v>
      </c>
      <c r="F6">
        <f t="shared" si="0"/>
        <v>0.39123393174769033</v>
      </c>
      <c r="J6" s="1">
        <v>1</v>
      </c>
      <c r="K6" s="5">
        <v>0</v>
      </c>
      <c r="M6">
        <f t="shared" ref="M6:M12" si="5">AVERAGE(J6:K6)</f>
        <v>0.5</v>
      </c>
      <c r="N6">
        <f t="shared" si="1"/>
        <v>0.14197790987213046</v>
      </c>
      <c r="R6" s="1">
        <v>1</v>
      </c>
      <c r="S6" s="5">
        <v>0</v>
      </c>
      <c r="U6">
        <f>AVERAGE(R6:S6)</f>
        <v>0.5</v>
      </c>
      <c r="V6">
        <f t="shared" si="2"/>
        <v>9.0252395371430455E-2</v>
      </c>
      <c r="Z6" s="1">
        <v>1</v>
      </c>
      <c r="AA6" s="5">
        <v>1</v>
      </c>
      <c r="AC6">
        <f t="shared" ref="AC6:AC14" si="6">AVERAGE(Z6:AA6)</f>
        <v>1</v>
      </c>
      <c r="AD6">
        <f t="shared" si="3"/>
        <v>0.27359383269446091</v>
      </c>
    </row>
    <row r="7" spans="1:32" x14ac:dyDescent="0.25">
      <c r="A7" s="1" t="s">
        <v>23</v>
      </c>
      <c r="B7" s="1">
        <v>2</v>
      </c>
      <c r="C7" s="5">
        <v>2</v>
      </c>
      <c r="E7">
        <f t="shared" si="4"/>
        <v>2</v>
      </c>
      <c r="F7">
        <f t="shared" si="0"/>
        <v>0.52725636337223791</v>
      </c>
      <c r="J7" s="1">
        <v>2</v>
      </c>
      <c r="K7" s="5">
        <v>2</v>
      </c>
      <c r="M7">
        <f t="shared" si="5"/>
        <v>2</v>
      </c>
      <c r="N7">
        <f t="shared" si="1"/>
        <v>0.51312334646573998</v>
      </c>
      <c r="R7" s="1">
        <v>3</v>
      </c>
      <c r="S7" s="5">
        <v>1</v>
      </c>
      <c r="T7">
        <v>2</v>
      </c>
      <c r="U7">
        <f>AVERAGE(R7:T7)</f>
        <v>2</v>
      </c>
      <c r="V7">
        <f t="shared" si="2"/>
        <v>0.56839428320449126</v>
      </c>
      <c r="Z7" s="1">
        <v>3</v>
      </c>
      <c r="AA7" s="5">
        <v>2</v>
      </c>
      <c r="AC7">
        <f t="shared" si="6"/>
        <v>2.5</v>
      </c>
      <c r="AD7">
        <f t="shared" si="3"/>
        <v>0.34776068639556906</v>
      </c>
    </row>
    <row r="8" spans="1:32" x14ac:dyDescent="0.25">
      <c r="A8" s="1" t="s">
        <v>4</v>
      </c>
      <c r="B8" s="1">
        <v>1</v>
      </c>
      <c r="C8" s="5">
        <v>0</v>
      </c>
      <c r="E8">
        <f t="shared" si="4"/>
        <v>0.5</v>
      </c>
      <c r="F8">
        <f t="shared" si="0"/>
        <v>0.13085776636944216</v>
      </c>
      <c r="J8" s="1">
        <v>1</v>
      </c>
      <c r="K8" s="5">
        <v>0</v>
      </c>
      <c r="M8">
        <f t="shared" si="5"/>
        <v>0.5</v>
      </c>
      <c r="N8">
        <f t="shared" si="1"/>
        <v>0.14197790987213046</v>
      </c>
      <c r="R8" s="1">
        <v>2</v>
      </c>
      <c r="S8" s="5">
        <v>0</v>
      </c>
      <c r="T8">
        <v>0</v>
      </c>
      <c r="U8">
        <f>AVERAGE(R8:T8)</f>
        <v>0.66666666666666663</v>
      </c>
      <c r="V8">
        <f t="shared" si="2"/>
        <v>0.14146367500608706</v>
      </c>
      <c r="Z8" s="1">
        <v>1</v>
      </c>
      <c r="AA8" s="5">
        <v>0</v>
      </c>
      <c r="AC8">
        <f t="shared" si="6"/>
        <v>0.5</v>
      </c>
      <c r="AD8">
        <f t="shared" si="3"/>
        <v>6.9302174441713146E-2</v>
      </c>
    </row>
    <row r="9" spans="1:32" x14ac:dyDescent="0.25">
      <c r="A9" s="1" t="s">
        <v>7</v>
      </c>
      <c r="B9" s="1">
        <v>1</v>
      </c>
      <c r="C9" s="5">
        <v>1</v>
      </c>
      <c r="E9">
        <f t="shared" si="4"/>
        <v>1</v>
      </c>
      <c r="F9">
        <f t="shared" si="0"/>
        <v>0.39123393174769033</v>
      </c>
      <c r="J9" s="1">
        <v>2</v>
      </c>
      <c r="K9" s="5">
        <v>1</v>
      </c>
      <c r="M9">
        <f t="shared" si="5"/>
        <v>1.5</v>
      </c>
      <c r="N9">
        <f t="shared" si="1"/>
        <v>0.58364926745647794</v>
      </c>
      <c r="R9" s="1">
        <v>2</v>
      </c>
      <c r="S9" s="5">
        <v>1</v>
      </c>
      <c r="U9">
        <f>AVERAGE(R10:S10)</f>
        <v>2</v>
      </c>
      <c r="V9">
        <f t="shared" si="2"/>
        <v>0.56839428320449126</v>
      </c>
      <c r="Z9" s="1">
        <v>2</v>
      </c>
      <c r="AA9" s="5">
        <v>1</v>
      </c>
      <c r="AC9">
        <f t="shared" si="6"/>
        <v>1.5</v>
      </c>
      <c r="AD9">
        <f t="shared" si="3"/>
        <v>0.56578103770358612</v>
      </c>
    </row>
    <row r="10" spans="1:32" x14ac:dyDescent="0.25">
      <c r="A10" s="1" t="s">
        <v>8</v>
      </c>
      <c r="B10" s="1">
        <v>1</v>
      </c>
      <c r="C10" s="5">
        <v>1</v>
      </c>
      <c r="E10">
        <f t="shared" si="4"/>
        <v>1</v>
      </c>
      <c r="F10">
        <f t="shared" si="0"/>
        <v>0.39123393174769033</v>
      </c>
      <c r="J10" s="1">
        <v>1</v>
      </c>
      <c r="K10" s="5">
        <v>1</v>
      </c>
      <c r="M10">
        <f t="shared" si="5"/>
        <v>1</v>
      </c>
      <c r="N10">
        <f t="shared" si="1"/>
        <v>0.38032214394993036</v>
      </c>
      <c r="R10" s="1">
        <v>2</v>
      </c>
      <c r="S10" s="5">
        <v>2</v>
      </c>
      <c r="U10">
        <f>AVERAGE(R10:S10)</f>
        <v>2</v>
      </c>
      <c r="V10">
        <f t="shared" si="2"/>
        <v>0.56839428320449126</v>
      </c>
      <c r="Z10" s="1">
        <v>1</v>
      </c>
      <c r="AA10" s="5">
        <v>2</v>
      </c>
      <c r="AC10">
        <f t="shared" si="6"/>
        <v>1.5</v>
      </c>
      <c r="AD10">
        <f t="shared" si="3"/>
        <v>0.56578103770358612</v>
      </c>
    </row>
    <row r="11" spans="1:32" x14ac:dyDescent="0.25">
      <c r="A11" s="1" t="s">
        <v>14</v>
      </c>
      <c r="B11" s="1">
        <v>2</v>
      </c>
      <c r="C11" s="5">
        <v>1</v>
      </c>
      <c r="E11">
        <f t="shared" si="4"/>
        <v>1.5</v>
      </c>
      <c r="F11">
        <f t="shared" si="0"/>
        <v>0.62255437542599756</v>
      </c>
      <c r="J11" s="1">
        <v>2</v>
      </c>
      <c r="K11" s="5">
        <v>2</v>
      </c>
      <c r="M11">
        <f t="shared" si="5"/>
        <v>2</v>
      </c>
      <c r="N11">
        <f t="shared" si="1"/>
        <v>0.51312334646573998</v>
      </c>
      <c r="R11" s="1">
        <v>2</v>
      </c>
      <c r="S11" s="5">
        <v>3</v>
      </c>
      <c r="U11">
        <f>AVERAGE(R11:S11)</f>
        <v>2.5</v>
      </c>
      <c r="V11">
        <f t="shared" si="2"/>
        <v>0.34858145313746158</v>
      </c>
      <c r="Z11" s="1">
        <v>2</v>
      </c>
      <c r="AA11" s="5">
        <v>3</v>
      </c>
      <c r="AC11">
        <f t="shared" si="6"/>
        <v>2.5</v>
      </c>
      <c r="AD11">
        <f t="shared" si="3"/>
        <v>0.34776068639556906</v>
      </c>
    </row>
    <row r="12" spans="1:32" x14ac:dyDescent="0.25">
      <c r="A12" s="1" t="s">
        <v>26</v>
      </c>
      <c r="B12" s="1">
        <v>2</v>
      </c>
      <c r="C12" s="5">
        <v>3</v>
      </c>
      <c r="E12">
        <f t="shared" si="4"/>
        <v>2.5</v>
      </c>
      <c r="F12">
        <f t="shared" si="0"/>
        <v>0.23766768417782058</v>
      </c>
      <c r="J12" s="1">
        <v>2</v>
      </c>
      <c r="K12" s="5">
        <v>3</v>
      </c>
      <c r="M12">
        <f t="shared" si="5"/>
        <v>2.5</v>
      </c>
      <c r="N12">
        <f t="shared" si="1"/>
        <v>0.25844081572334482</v>
      </c>
      <c r="R12" s="1">
        <v>1</v>
      </c>
      <c r="S12" s="5">
        <v>3</v>
      </c>
      <c r="T12">
        <v>3</v>
      </c>
      <c r="U12">
        <f>AVERAGE(R12:T12)</f>
        <v>2.3333333333333335</v>
      </c>
      <c r="V12">
        <f t="shared" si="2"/>
        <v>0.43619721174303128</v>
      </c>
      <c r="Z12" s="1">
        <v>2</v>
      </c>
      <c r="AA12" s="5">
        <v>3</v>
      </c>
      <c r="AC12">
        <f t="shared" si="6"/>
        <v>2.5</v>
      </c>
      <c r="AD12">
        <f t="shared" si="3"/>
        <v>0.34776068639556906</v>
      </c>
    </row>
    <row r="13" spans="1:32" x14ac:dyDescent="0.25">
      <c r="A13" s="1" t="s">
        <v>27</v>
      </c>
      <c r="B13" s="1">
        <v>3</v>
      </c>
      <c r="C13" s="5">
        <v>2</v>
      </c>
      <c r="E13">
        <f t="shared" si="4"/>
        <v>2.5</v>
      </c>
      <c r="F13">
        <f t="shared" si="0"/>
        <v>0.23766768417782058</v>
      </c>
      <c r="J13" s="1">
        <v>3</v>
      </c>
      <c r="K13" s="5">
        <v>1</v>
      </c>
      <c r="L13">
        <v>2</v>
      </c>
      <c r="M13">
        <f>AVERAGE(J13:L13)</f>
        <v>2</v>
      </c>
      <c r="N13">
        <f t="shared" si="1"/>
        <v>0.51312334646573998</v>
      </c>
      <c r="R13" s="1">
        <v>3</v>
      </c>
      <c r="S13" s="5">
        <v>2</v>
      </c>
      <c r="U13">
        <f>AVERAGE(R14:T14)</f>
        <v>1.6666666666666667</v>
      </c>
      <c r="V13">
        <f t="shared" si="2"/>
        <v>0.57973472475007215</v>
      </c>
      <c r="Z13" s="1">
        <v>3</v>
      </c>
      <c r="AA13" s="5">
        <v>2</v>
      </c>
      <c r="AC13">
        <f t="shared" si="6"/>
        <v>2.5</v>
      </c>
      <c r="AD13">
        <f t="shared" si="3"/>
        <v>0.34776068639556906</v>
      </c>
    </row>
    <row r="14" spans="1:32" ht="15.75" thickBot="1" x14ac:dyDescent="0.3">
      <c r="A14" s="1" t="s">
        <v>28</v>
      </c>
      <c r="B14" s="1">
        <v>3</v>
      </c>
      <c r="C14" s="5">
        <v>2</v>
      </c>
      <c r="E14">
        <f t="shared" si="4"/>
        <v>2.5</v>
      </c>
      <c r="F14">
        <f t="shared" si="0"/>
        <v>0.23766768417782058</v>
      </c>
      <c r="J14" s="1">
        <v>2</v>
      </c>
      <c r="K14" s="5">
        <v>1</v>
      </c>
      <c r="M14">
        <f>AVERAGE(J14:K14)</f>
        <v>1.5</v>
      </c>
      <c r="N14">
        <f t="shared" si="1"/>
        <v>0.58364926745647794</v>
      </c>
      <c r="R14" s="1">
        <v>3</v>
      </c>
      <c r="S14" s="5">
        <v>1</v>
      </c>
      <c r="T14">
        <v>1</v>
      </c>
      <c r="U14">
        <f>AVERAGE(R15:T15)</f>
        <v>1.6666666666666667</v>
      </c>
      <c r="V14">
        <f t="shared" si="2"/>
        <v>0.57973472475007215</v>
      </c>
      <c r="Z14" s="1">
        <v>1</v>
      </c>
      <c r="AA14" s="5">
        <v>2</v>
      </c>
      <c r="AC14">
        <f t="shared" si="6"/>
        <v>1.5</v>
      </c>
      <c r="AD14">
        <f t="shared" si="3"/>
        <v>0.56578103770358612</v>
      </c>
    </row>
    <row r="15" spans="1:32" ht="15.75" thickBot="1" x14ac:dyDescent="0.3">
      <c r="A15" s="3" t="s">
        <v>5</v>
      </c>
      <c r="B15" s="3">
        <v>2</v>
      </c>
      <c r="C15" s="5">
        <v>0</v>
      </c>
      <c r="D15">
        <v>1</v>
      </c>
      <c r="E15">
        <f>AVERAGE(B15:D15)</f>
        <v>1</v>
      </c>
      <c r="F15">
        <f t="shared" si="0"/>
        <v>0.39123393174769033</v>
      </c>
      <c r="J15" s="3">
        <v>2</v>
      </c>
      <c r="K15" s="5">
        <v>0</v>
      </c>
      <c r="L15">
        <v>1</v>
      </c>
      <c r="M15">
        <f>AVERAGE(J15:L15)</f>
        <v>1</v>
      </c>
      <c r="N15">
        <f t="shared" si="1"/>
        <v>0.38032214394993036</v>
      </c>
      <c r="R15" s="3">
        <v>3</v>
      </c>
      <c r="S15" s="5">
        <v>1</v>
      </c>
      <c r="T15">
        <v>1</v>
      </c>
      <c r="U15">
        <f>AVERAGE(R15:T15)</f>
        <v>1.6666666666666667</v>
      </c>
      <c r="V15">
        <f t="shared" si="2"/>
        <v>0.57973472475007215</v>
      </c>
      <c r="Z15" s="3">
        <v>3</v>
      </c>
      <c r="AA15" s="5">
        <v>1</v>
      </c>
      <c r="AB15">
        <v>2</v>
      </c>
      <c r="AC15">
        <f>AVERAGE(Z15:AB15)</f>
        <v>2</v>
      </c>
      <c r="AD15">
        <f t="shared" si="3"/>
        <v>0.61287670560745466</v>
      </c>
    </row>
    <row r="16" spans="1:32" x14ac:dyDescent="0.25">
      <c r="A16" s="1" t="s">
        <v>11</v>
      </c>
      <c r="B16" s="1">
        <v>0</v>
      </c>
      <c r="C16" s="5">
        <v>2</v>
      </c>
      <c r="D16">
        <v>2</v>
      </c>
      <c r="E16" s="6">
        <f>AVERAGE(B16:D16)</f>
        <v>1.3333333333333333</v>
      </c>
      <c r="F16">
        <f t="shared" si="0"/>
        <v>0.57195686838688908</v>
      </c>
      <c r="J16" s="1">
        <v>1</v>
      </c>
      <c r="K16" s="5">
        <v>1</v>
      </c>
      <c r="M16">
        <f>AVERAGE(J16:K16)</f>
        <v>1</v>
      </c>
      <c r="N16">
        <f t="shared" si="1"/>
        <v>0.38032214394993036</v>
      </c>
      <c r="R16" s="1">
        <v>1</v>
      </c>
      <c r="S16" s="5">
        <v>2</v>
      </c>
      <c r="U16">
        <f>AVERAGE(R16:S16)</f>
        <v>1.5</v>
      </c>
      <c r="V16">
        <f t="shared" si="2"/>
        <v>0.53410165025009382</v>
      </c>
      <c r="Z16" s="1">
        <v>1</v>
      </c>
      <c r="AA16" s="5">
        <v>2</v>
      </c>
      <c r="AC16">
        <f>AVERAGE(Z16:AA16)</f>
        <v>1.5</v>
      </c>
      <c r="AD16">
        <f t="shared" si="3"/>
        <v>0.56578103770358612</v>
      </c>
    </row>
    <row r="17" spans="1:30" x14ac:dyDescent="0.25">
      <c r="A17" s="1" t="s">
        <v>21</v>
      </c>
      <c r="B17" s="1">
        <v>2</v>
      </c>
      <c r="C17" s="5">
        <v>2</v>
      </c>
      <c r="E17">
        <f>AVERAGE(B17:C17)</f>
        <v>2</v>
      </c>
      <c r="F17">
        <f t="shared" si="0"/>
        <v>0.52725636337223791</v>
      </c>
      <c r="J17" s="1">
        <v>2</v>
      </c>
      <c r="K17" s="5">
        <v>2</v>
      </c>
      <c r="M17">
        <f>AVERAGE(J17:K17)</f>
        <v>2</v>
      </c>
      <c r="N17">
        <f t="shared" si="1"/>
        <v>0.51312334646573998</v>
      </c>
      <c r="R17" s="1">
        <v>2</v>
      </c>
      <c r="S17" s="5">
        <v>3</v>
      </c>
      <c r="U17">
        <f>AVERAGE(R18:S18)</f>
        <v>1.5</v>
      </c>
      <c r="V17">
        <f t="shared" si="2"/>
        <v>0.53410165025009382</v>
      </c>
      <c r="Z17" s="1">
        <v>2</v>
      </c>
      <c r="AA17" s="5">
        <v>2</v>
      </c>
      <c r="AC17">
        <f>AVERAGE(Z17:AA17)</f>
        <v>2</v>
      </c>
      <c r="AD17">
        <f t="shared" si="3"/>
        <v>0.61287670560745466</v>
      </c>
    </row>
    <row r="18" spans="1:30" x14ac:dyDescent="0.25">
      <c r="A18" s="1" t="s">
        <v>6</v>
      </c>
      <c r="B18" s="1">
        <v>1</v>
      </c>
      <c r="C18" s="5">
        <v>1</v>
      </c>
      <c r="E18">
        <f>AVERAGE(B18:C18)</f>
        <v>1</v>
      </c>
      <c r="F18">
        <f t="shared" si="0"/>
        <v>0.39123393174769033</v>
      </c>
      <c r="J18" s="1">
        <v>2</v>
      </c>
      <c r="K18" s="5">
        <v>2</v>
      </c>
      <c r="M18">
        <f>AVERAGE(J18:K18)</f>
        <v>2</v>
      </c>
      <c r="N18">
        <f t="shared" si="1"/>
        <v>0.51312334646573998</v>
      </c>
      <c r="R18" s="1">
        <v>2</v>
      </c>
      <c r="S18" s="5">
        <v>1</v>
      </c>
      <c r="U18">
        <f>AVERAGE(R18:S18)</f>
        <v>1.5</v>
      </c>
      <c r="V18">
        <f t="shared" si="2"/>
        <v>0.53410165025009382</v>
      </c>
      <c r="Z18" s="1">
        <v>1</v>
      </c>
      <c r="AA18" s="5">
        <v>2</v>
      </c>
      <c r="AC18" s="6">
        <f>AVERAGE(Z19:AB19)</f>
        <v>1.6666666666666667</v>
      </c>
      <c r="AD18">
        <f t="shared" si="3"/>
        <v>0.62434584448021346</v>
      </c>
    </row>
    <row r="19" spans="1:30" x14ac:dyDescent="0.25">
      <c r="A19" s="1" t="s">
        <v>2</v>
      </c>
      <c r="B19" s="1">
        <v>2</v>
      </c>
      <c r="C19" s="5">
        <v>0</v>
      </c>
      <c r="D19">
        <v>1</v>
      </c>
      <c r="E19">
        <f>AVERAGE(B19:D19)</f>
        <v>1</v>
      </c>
      <c r="F19">
        <f t="shared" si="0"/>
        <v>0.39123393174769033</v>
      </c>
      <c r="J19" s="1">
        <v>3</v>
      </c>
      <c r="K19" s="5">
        <v>0</v>
      </c>
      <c r="L19">
        <v>1</v>
      </c>
      <c r="M19" s="6">
        <f>AVERAGE(J19:L19)</f>
        <v>1.3333333333333333</v>
      </c>
      <c r="N19">
        <f t="shared" si="1"/>
        <v>0.538310685824127</v>
      </c>
      <c r="R19" s="1">
        <v>2</v>
      </c>
      <c r="S19" s="5">
        <v>1</v>
      </c>
      <c r="U19">
        <f>AVERAGE(R20:S20)</f>
        <v>1</v>
      </c>
      <c r="V19">
        <f t="shared" si="2"/>
        <v>0.28921907437148414</v>
      </c>
      <c r="Z19" s="1">
        <v>3</v>
      </c>
      <c r="AA19" s="5">
        <v>1</v>
      </c>
      <c r="AB19">
        <v>1</v>
      </c>
      <c r="AC19" s="6">
        <f>AVERAGE(Z19:AB19)</f>
        <v>1.6666666666666667</v>
      </c>
      <c r="AD19">
        <f t="shared" si="3"/>
        <v>0.62434584448021346</v>
      </c>
    </row>
    <row r="20" spans="1:30" x14ac:dyDescent="0.25">
      <c r="A20" s="1" t="s">
        <v>3</v>
      </c>
      <c r="B20" s="1">
        <v>0</v>
      </c>
      <c r="C20" s="5">
        <v>1</v>
      </c>
      <c r="E20">
        <f>AVERAGE(B20:C20)</f>
        <v>0.5</v>
      </c>
      <c r="F20">
        <f t="shared" si="0"/>
        <v>0.13085776636944216</v>
      </c>
      <c r="J20" s="1">
        <v>0</v>
      </c>
      <c r="K20" s="5">
        <v>1</v>
      </c>
      <c r="M20">
        <f t="shared" ref="M20:M25" si="7">AVERAGE(J20:K20)</f>
        <v>0.5</v>
      </c>
      <c r="N20">
        <f t="shared" si="1"/>
        <v>0.14197790987213046</v>
      </c>
      <c r="R20" s="1">
        <v>1</v>
      </c>
      <c r="S20" s="5">
        <v>1</v>
      </c>
      <c r="U20">
        <f>AVERAGE(R20:S20)</f>
        <v>1</v>
      </c>
      <c r="V20">
        <f t="shared" si="2"/>
        <v>0.28921907437148414</v>
      </c>
      <c r="Z20" s="1">
        <v>0</v>
      </c>
      <c r="AA20" s="5">
        <v>1</v>
      </c>
      <c r="AC20">
        <f>AVERAGE(Z20:AA20)</f>
        <v>0.5</v>
      </c>
      <c r="AD20">
        <f t="shared" si="3"/>
        <v>6.9302174441713146E-2</v>
      </c>
    </row>
    <row r="21" spans="1:30" x14ac:dyDescent="0.25">
      <c r="A21" s="1" t="s">
        <v>16</v>
      </c>
      <c r="B21" s="1">
        <v>1</v>
      </c>
      <c r="C21" s="5">
        <v>2</v>
      </c>
      <c r="E21">
        <f>AVERAGE(B21:C21)</f>
        <v>1.5</v>
      </c>
      <c r="F21">
        <f t="shared" si="0"/>
        <v>0.62255437542599756</v>
      </c>
      <c r="J21" s="1">
        <v>1</v>
      </c>
      <c r="K21" s="5">
        <v>2</v>
      </c>
      <c r="M21">
        <f t="shared" si="7"/>
        <v>1.5</v>
      </c>
      <c r="N21">
        <f t="shared" si="1"/>
        <v>0.58364926745647794</v>
      </c>
      <c r="R21" s="1">
        <v>2</v>
      </c>
      <c r="S21" s="5">
        <v>2</v>
      </c>
      <c r="U21">
        <f>AVERAGE(R22:S22)</f>
        <v>2</v>
      </c>
      <c r="V21">
        <f t="shared" si="2"/>
        <v>0.56839428320449126</v>
      </c>
      <c r="Z21" s="1">
        <v>1</v>
      </c>
      <c r="AA21" s="5">
        <v>2</v>
      </c>
      <c r="AC21">
        <f>AVERAGE(Z21:AA21)</f>
        <v>1.5</v>
      </c>
      <c r="AD21">
        <f t="shared" si="3"/>
        <v>0.56578103770358612</v>
      </c>
    </row>
    <row r="22" spans="1:30" x14ac:dyDescent="0.25">
      <c r="A22" s="1" t="s">
        <v>17</v>
      </c>
      <c r="B22" s="1">
        <v>1</v>
      </c>
      <c r="C22" s="5">
        <v>2</v>
      </c>
      <c r="E22">
        <f>AVERAGE(B22:C22)</f>
        <v>1.5</v>
      </c>
      <c r="F22">
        <f t="shared" si="0"/>
        <v>0.62255437542599756</v>
      </c>
      <c r="J22" s="1">
        <v>1</v>
      </c>
      <c r="K22" s="5">
        <v>2</v>
      </c>
      <c r="M22">
        <f t="shared" si="7"/>
        <v>1.5</v>
      </c>
      <c r="N22">
        <f t="shared" si="1"/>
        <v>0.58364926745647794</v>
      </c>
      <c r="R22" s="1">
        <v>2</v>
      </c>
      <c r="S22" s="5">
        <v>2</v>
      </c>
      <c r="U22">
        <f>AVERAGE(R22:S22)</f>
        <v>2</v>
      </c>
      <c r="V22">
        <f t="shared" si="2"/>
        <v>0.56839428320449126</v>
      </c>
      <c r="Z22" s="1">
        <v>1</v>
      </c>
      <c r="AA22" s="5">
        <v>1</v>
      </c>
      <c r="AC22">
        <f>AVERAGE(Z22:AA22)</f>
        <v>1</v>
      </c>
      <c r="AD22">
        <f t="shared" si="3"/>
        <v>0.27359383269446091</v>
      </c>
    </row>
    <row r="23" spans="1:30" x14ac:dyDescent="0.25">
      <c r="A23" s="1" t="s">
        <v>18</v>
      </c>
      <c r="B23" s="1">
        <v>2</v>
      </c>
      <c r="C23" s="5">
        <v>1</v>
      </c>
      <c r="E23">
        <f>AVERAGE(B23:C23)</f>
        <v>1.5</v>
      </c>
      <c r="F23">
        <f t="shared" si="0"/>
        <v>0.62255437542599756</v>
      </c>
      <c r="J23" s="1">
        <v>2</v>
      </c>
      <c r="K23" s="5">
        <v>1</v>
      </c>
      <c r="M23">
        <f t="shared" si="7"/>
        <v>1.5</v>
      </c>
      <c r="N23">
        <f t="shared" si="1"/>
        <v>0.58364926745647794</v>
      </c>
      <c r="R23" s="1">
        <v>2</v>
      </c>
      <c r="S23" s="5">
        <v>1</v>
      </c>
      <c r="U23">
        <f>AVERAGE(R23:S23)</f>
        <v>1.5</v>
      </c>
      <c r="V23">
        <f t="shared" si="2"/>
        <v>0.53410165025009382</v>
      </c>
      <c r="Z23" s="1">
        <v>3</v>
      </c>
      <c r="AA23" s="5">
        <v>1</v>
      </c>
      <c r="AB23">
        <v>2</v>
      </c>
      <c r="AC23">
        <f>AVERAGE(Z23:AB23)</f>
        <v>2</v>
      </c>
      <c r="AD23">
        <f t="shared" si="3"/>
        <v>0.61287670560745466</v>
      </c>
    </row>
    <row r="24" spans="1:30" x14ac:dyDescent="0.25">
      <c r="A24" s="1" t="s">
        <v>19</v>
      </c>
      <c r="B24" s="1">
        <v>2</v>
      </c>
      <c r="C24" s="5">
        <v>2</v>
      </c>
      <c r="E24">
        <f>AVERAGE(B24:C24)</f>
        <v>2</v>
      </c>
      <c r="F24">
        <f t="shared" si="0"/>
        <v>0.52725636337223791</v>
      </c>
      <c r="J24" s="1">
        <v>2</v>
      </c>
      <c r="K24" s="5">
        <v>3</v>
      </c>
      <c r="M24">
        <f t="shared" si="7"/>
        <v>2.5</v>
      </c>
      <c r="N24">
        <f t="shared" si="1"/>
        <v>0.25844081572334482</v>
      </c>
      <c r="R24" s="1">
        <v>1</v>
      </c>
      <c r="S24" s="5">
        <v>3</v>
      </c>
      <c r="T24">
        <v>2</v>
      </c>
      <c r="U24">
        <f>AVERAGE(R24:T24)</f>
        <v>2</v>
      </c>
      <c r="V24">
        <f t="shared" si="2"/>
        <v>0.56839428320449126</v>
      </c>
      <c r="Z24" s="1">
        <v>2</v>
      </c>
      <c r="AA24" s="5">
        <v>3</v>
      </c>
      <c r="AC24">
        <f>AVERAGE(Z24:AA24)</f>
        <v>2.5</v>
      </c>
      <c r="AD24">
        <f t="shared" si="3"/>
        <v>0.34776068639556906</v>
      </c>
    </row>
    <row r="25" spans="1:30" x14ac:dyDescent="0.25">
      <c r="A25" s="1" t="s">
        <v>24</v>
      </c>
      <c r="B25" s="1">
        <v>3</v>
      </c>
      <c r="C25" s="5">
        <v>2</v>
      </c>
      <c r="D25">
        <v>2</v>
      </c>
      <c r="E25" s="6">
        <f>AVERAGE(B25:D25)</f>
        <v>2.3333333333333335</v>
      </c>
      <c r="F25">
        <f t="shared" si="0"/>
        <v>0.33247088132542824</v>
      </c>
      <c r="J25" s="1">
        <v>3</v>
      </c>
      <c r="K25" s="5">
        <v>2</v>
      </c>
      <c r="M25">
        <f t="shared" si="7"/>
        <v>2.5</v>
      </c>
      <c r="N25">
        <f t="shared" si="1"/>
        <v>0.25844081572334482</v>
      </c>
      <c r="R25" s="1">
        <v>2</v>
      </c>
      <c r="S25" s="5">
        <v>2</v>
      </c>
      <c r="U25">
        <f t="shared" ref="U25:U32" si="8">AVERAGE(R25:S25)</f>
        <v>2</v>
      </c>
      <c r="V25">
        <f t="shared" si="2"/>
        <v>0.56839428320449126</v>
      </c>
      <c r="Z25" s="1">
        <v>3</v>
      </c>
      <c r="AA25" s="5">
        <v>2</v>
      </c>
      <c r="AC25">
        <f>AVERAGE(Z25:AA25)</f>
        <v>2.5</v>
      </c>
      <c r="AD25">
        <f t="shared" si="3"/>
        <v>0.34776068639556906</v>
      </c>
    </row>
    <row r="26" spans="1:30" x14ac:dyDescent="0.25">
      <c r="A26" s="1" t="s">
        <v>45</v>
      </c>
      <c r="B26" s="1">
        <v>1</v>
      </c>
      <c r="C26" s="5">
        <v>3</v>
      </c>
      <c r="D26">
        <v>3</v>
      </c>
      <c r="E26">
        <f t="shared" ref="E26:E32" si="9">AVERAGE(B26:C26)</f>
        <v>2</v>
      </c>
      <c r="F26">
        <f t="shared" si="0"/>
        <v>0.52725636337223791</v>
      </c>
      <c r="J26" s="1">
        <v>1</v>
      </c>
      <c r="K26" s="5">
        <v>3</v>
      </c>
      <c r="L26">
        <v>3</v>
      </c>
      <c r="M26" s="6">
        <f>AVERAGE(J26:L26)</f>
        <v>2.3333333333333335</v>
      </c>
      <c r="N26">
        <f t="shared" si="1"/>
        <v>0.3455645316771031</v>
      </c>
      <c r="R26" s="1">
        <v>2</v>
      </c>
      <c r="S26" s="5">
        <v>3</v>
      </c>
      <c r="U26">
        <f t="shared" si="8"/>
        <v>2.5</v>
      </c>
      <c r="V26">
        <f t="shared" si="2"/>
        <v>0.34858145313746158</v>
      </c>
      <c r="Z26" s="1">
        <v>1</v>
      </c>
      <c r="AA26" s="5">
        <v>2</v>
      </c>
      <c r="AC26">
        <f>AVERAGE(Z26:AA26)</f>
        <v>1.5</v>
      </c>
      <c r="AD26">
        <f t="shared" si="3"/>
        <v>0.56578103770358612</v>
      </c>
    </row>
    <row r="27" spans="1:30" x14ac:dyDescent="0.25">
      <c r="A27" s="1" t="s">
        <v>29</v>
      </c>
      <c r="B27" s="1">
        <v>3</v>
      </c>
      <c r="C27" s="5">
        <v>1</v>
      </c>
      <c r="E27">
        <f t="shared" si="9"/>
        <v>2</v>
      </c>
      <c r="F27">
        <f t="shared" si="0"/>
        <v>0.52725636337223791</v>
      </c>
      <c r="J27" s="1">
        <v>2</v>
      </c>
      <c r="K27" s="5">
        <v>2</v>
      </c>
      <c r="M27">
        <f>AVERAGE(J27:K27)</f>
        <v>2</v>
      </c>
      <c r="N27">
        <f t="shared" si="1"/>
        <v>0.51312334646573998</v>
      </c>
      <c r="R27" s="1">
        <v>3</v>
      </c>
      <c r="S27" s="5">
        <v>2</v>
      </c>
      <c r="U27">
        <f t="shared" si="8"/>
        <v>2.5</v>
      </c>
      <c r="V27">
        <f t="shared" si="2"/>
        <v>0.34858145313746158</v>
      </c>
      <c r="Z27" s="1">
        <v>3</v>
      </c>
      <c r="AA27" s="5">
        <v>1</v>
      </c>
      <c r="AB27">
        <v>2</v>
      </c>
      <c r="AC27">
        <f>AVERAGE(Z27:AB27)</f>
        <v>2</v>
      </c>
      <c r="AD27">
        <f t="shared" si="3"/>
        <v>0.61287670560745466</v>
      </c>
    </row>
    <row r="28" spans="1:30" x14ac:dyDescent="0.25">
      <c r="A28" s="1" t="s">
        <v>20</v>
      </c>
      <c r="B28" s="1">
        <v>1</v>
      </c>
      <c r="C28" s="5">
        <v>1</v>
      </c>
      <c r="E28">
        <f t="shared" si="9"/>
        <v>1</v>
      </c>
      <c r="F28">
        <f t="shared" si="0"/>
        <v>0.39123393174769033</v>
      </c>
      <c r="J28" s="1">
        <v>0</v>
      </c>
      <c r="K28" s="5">
        <v>0</v>
      </c>
      <c r="M28">
        <f>AVERAGE(J28:K28)</f>
        <v>0</v>
      </c>
      <c r="N28">
        <f t="shared" si="1"/>
        <v>3.0364032125920704E-2</v>
      </c>
      <c r="R28" s="1">
        <v>1</v>
      </c>
      <c r="S28" s="5">
        <v>1</v>
      </c>
      <c r="U28">
        <f t="shared" si="8"/>
        <v>1</v>
      </c>
      <c r="V28">
        <f t="shared" si="2"/>
        <v>0.28921907437148414</v>
      </c>
      <c r="Z28" s="1">
        <v>1</v>
      </c>
      <c r="AA28" s="5">
        <v>1</v>
      </c>
      <c r="AC28">
        <f>AVERAGE(Z28:AA28)</f>
        <v>1</v>
      </c>
      <c r="AD28">
        <f t="shared" si="3"/>
        <v>0.27359383269446091</v>
      </c>
    </row>
    <row r="29" spans="1:30" x14ac:dyDescent="0.25">
      <c r="A29" s="1" t="s">
        <v>30</v>
      </c>
      <c r="B29" s="1">
        <v>2</v>
      </c>
      <c r="C29" s="5">
        <v>2</v>
      </c>
      <c r="E29">
        <f t="shared" si="9"/>
        <v>2</v>
      </c>
      <c r="F29">
        <f t="shared" si="0"/>
        <v>0.52725636337223791</v>
      </c>
      <c r="J29" s="1">
        <v>2</v>
      </c>
      <c r="K29" s="5">
        <v>1</v>
      </c>
      <c r="M29">
        <f>AVERAGE(J30:K30)</f>
        <v>2.5</v>
      </c>
      <c r="N29">
        <f t="shared" si="1"/>
        <v>0.25844081572334482</v>
      </c>
      <c r="R29" s="1">
        <v>3</v>
      </c>
      <c r="S29" s="5">
        <v>3</v>
      </c>
      <c r="U29">
        <f t="shared" si="8"/>
        <v>3</v>
      </c>
      <c r="V29">
        <f t="shared" si="2"/>
        <v>0.12319345752112375</v>
      </c>
      <c r="Z29" s="1">
        <v>3</v>
      </c>
      <c r="AA29" s="5">
        <v>2</v>
      </c>
      <c r="AC29">
        <f>AVERAGE(Z29:AA29)</f>
        <v>2.5</v>
      </c>
      <c r="AD29">
        <f t="shared" si="3"/>
        <v>0.34776068639556906</v>
      </c>
    </row>
    <row r="30" spans="1:30" x14ac:dyDescent="0.25">
      <c r="A30" s="1" t="s">
        <v>31</v>
      </c>
      <c r="B30" s="1">
        <v>3</v>
      </c>
      <c r="C30" s="5">
        <v>3</v>
      </c>
      <c r="E30">
        <f t="shared" si="9"/>
        <v>3</v>
      </c>
      <c r="F30">
        <f t="shared" si="0"/>
        <v>5.7019342294016707E-2</v>
      </c>
      <c r="J30" s="1">
        <v>3</v>
      </c>
      <c r="K30" s="5">
        <v>2</v>
      </c>
      <c r="M30">
        <f>AVERAGE(J30:K30)</f>
        <v>2.5</v>
      </c>
      <c r="N30">
        <f t="shared" si="1"/>
        <v>0.25844081572334482</v>
      </c>
      <c r="R30" s="1">
        <v>3</v>
      </c>
      <c r="S30" s="5">
        <v>3</v>
      </c>
      <c r="U30">
        <f t="shared" si="8"/>
        <v>3</v>
      </c>
      <c r="V30">
        <f t="shared" si="2"/>
        <v>0.12319345752112375</v>
      </c>
      <c r="Z30" s="1">
        <v>3</v>
      </c>
      <c r="AA30" s="5">
        <v>2</v>
      </c>
      <c r="AC30">
        <f>AVERAGE(Z30:AA30)</f>
        <v>2.5</v>
      </c>
      <c r="AD30">
        <f t="shared" si="3"/>
        <v>0.34776068639556906</v>
      </c>
    </row>
    <row r="31" spans="1:30" x14ac:dyDescent="0.25">
      <c r="A31" s="1" t="s">
        <v>12</v>
      </c>
      <c r="B31" s="1">
        <v>2</v>
      </c>
      <c r="C31" s="5">
        <v>1</v>
      </c>
      <c r="E31">
        <f t="shared" si="9"/>
        <v>1.5</v>
      </c>
      <c r="F31">
        <f t="shared" si="0"/>
        <v>0.62255437542599756</v>
      </c>
      <c r="J31" s="1">
        <v>2</v>
      </c>
      <c r="K31" s="5">
        <v>1</v>
      </c>
      <c r="M31">
        <f>AVERAGE(J31:K31)</f>
        <v>1.5</v>
      </c>
      <c r="N31">
        <f t="shared" si="1"/>
        <v>0.58364926745647794</v>
      </c>
      <c r="R31" s="1">
        <v>3</v>
      </c>
      <c r="S31" s="5">
        <v>2</v>
      </c>
      <c r="U31">
        <f t="shared" si="8"/>
        <v>2.5</v>
      </c>
      <c r="V31">
        <f t="shared" si="2"/>
        <v>0.34858145313746158</v>
      </c>
      <c r="Z31" s="1">
        <v>2</v>
      </c>
      <c r="AA31" s="5">
        <v>3</v>
      </c>
      <c r="AC31">
        <f>AVERAGE(Z31:AA31)</f>
        <v>2.5</v>
      </c>
      <c r="AD31">
        <f t="shared" si="3"/>
        <v>0.34776068639556906</v>
      </c>
    </row>
    <row r="32" spans="1:30" x14ac:dyDescent="0.25">
      <c r="A32" s="1" t="s">
        <v>13</v>
      </c>
      <c r="B32" s="1">
        <v>2</v>
      </c>
      <c r="C32" s="5">
        <v>1</v>
      </c>
      <c r="E32">
        <f t="shared" si="9"/>
        <v>1.5</v>
      </c>
      <c r="F32">
        <f t="shared" si="0"/>
        <v>0.62255437542599756</v>
      </c>
      <c r="J32" s="1">
        <v>2</v>
      </c>
      <c r="K32" s="5">
        <v>1</v>
      </c>
      <c r="M32">
        <f>AVERAGE(J32:K32)</f>
        <v>1.5</v>
      </c>
      <c r="N32">
        <f t="shared" si="1"/>
        <v>0.58364926745647794</v>
      </c>
      <c r="R32" s="1">
        <v>3</v>
      </c>
      <c r="S32" s="5">
        <v>1</v>
      </c>
      <c r="U32">
        <f t="shared" si="8"/>
        <v>2</v>
      </c>
      <c r="V32">
        <f t="shared" si="2"/>
        <v>0.56839428320449126</v>
      </c>
      <c r="Z32" s="1">
        <v>3</v>
      </c>
      <c r="AA32" s="5">
        <v>1</v>
      </c>
      <c r="AB32">
        <v>2</v>
      </c>
      <c r="AC32">
        <f>AVERAGE(Z32:AB32)</f>
        <v>2</v>
      </c>
      <c r="AD32">
        <f t="shared" si="3"/>
        <v>0.61287670560745466</v>
      </c>
    </row>
  </sheetData>
  <sortState xmlns:xlrd2="http://schemas.microsoft.com/office/spreadsheetml/2017/richdata2" ref="A2:F32">
    <sortCondition ref="A1:A32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Moore</dc:creator>
  <cp:lastModifiedBy>Moore, Donald</cp:lastModifiedBy>
  <dcterms:created xsi:type="dcterms:W3CDTF">2024-05-28T15:28:58Z</dcterms:created>
  <dcterms:modified xsi:type="dcterms:W3CDTF">2026-04-19T23:28:13Z</dcterms:modified>
</cp:coreProperties>
</file>